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ulfo\Desktop\desktop images\edgy\"/>
    </mc:Choice>
  </mc:AlternateContent>
  <xr:revisionPtr revIDLastSave="0" documentId="13_ncr:1_{218DC88E-A897-43BD-923C-7B276B904004}" xr6:coauthVersionLast="43" xr6:coauthVersionMax="43" xr10:uidLastSave="{00000000-0000-0000-0000-000000000000}"/>
  <bookViews>
    <workbookView xWindow="13230" yWindow="4860" windowWidth="23685" windowHeight="13485" xr2:uid="{3C988054-1CDA-439E-8DCA-EAAC34731F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4" i="1" l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46" i="1" l="1"/>
  <c r="I46" i="1" s="1"/>
  <c r="H45" i="1"/>
  <c r="I45" i="1" s="1"/>
  <c r="H44" i="1"/>
  <c r="I44" i="1" s="1"/>
  <c r="H43" i="1"/>
  <c r="I43" i="1" s="1"/>
  <c r="I42" i="1"/>
  <c r="I41" i="1"/>
  <c r="H54" i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14" i="1"/>
  <c r="H13" i="1"/>
  <c r="I13" i="1" s="1"/>
  <c r="H12" i="1"/>
  <c r="I12" i="1" s="1"/>
  <c r="H11" i="1"/>
  <c r="I11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H10" i="1"/>
  <c r="I10" i="1" s="1"/>
  <c r="H9" i="1"/>
  <c r="I9" i="1" s="1"/>
  <c r="C8" i="1" l="1"/>
  <c r="D8" i="1" s="1"/>
  <c r="C7" i="1"/>
  <c r="D7" i="1" s="1"/>
  <c r="C6" i="1"/>
  <c r="D6" i="1" s="1"/>
  <c r="C5" i="1"/>
  <c r="D5" i="1" s="1"/>
  <c r="C4" i="1"/>
  <c r="D4" i="1" s="1"/>
  <c r="C3" i="1"/>
  <c r="D3" i="1" s="1"/>
  <c r="C2" i="1"/>
</calcChain>
</file>

<file path=xl/sharedStrings.xml><?xml version="1.0" encoding="utf-8"?>
<sst xmlns="http://schemas.openxmlformats.org/spreadsheetml/2006/main" count="6" uniqueCount="6">
  <si>
    <t>Date</t>
  </si>
  <si>
    <t>Member Count</t>
  </si>
  <si>
    <t>Days since</t>
  </si>
  <si>
    <t>Per day</t>
  </si>
  <si>
    <t>Regdate</t>
  </si>
  <si>
    <t>Userid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</si>
</sst>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</a:t>
            </a:r>
            <a:r>
              <a:rPr lang="en-US" baseline="0"/>
              <a:t> User IDs added per day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Sheet1!$F$4:$F$54</c:f>
              <c:numCache>
                <c:formatCode>yyyy\-mm\-dd;@</c:formatCode>
                <c:ptCount val="51"/>
                <c:pt idx="0">
                  <c:v>36771</c:v>
                </c:pt>
                <c:pt idx="1">
                  <c:v>36788</c:v>
                </c:pt>
                <c:pt idx="2">
                  <c:v>36889</c:v>
                </c:pt>
                <c:pt idx="3">
                  <c:v>37204</c:v>
                </c:pt>
                <c:pt idx="4">
                  <c:v>37486</c:v>
                </c:pt>
                <c:pt idx="5">
                  <c:v>37831</c:v>
                </c:pt>
                <c:pt idx="6">
                  <c:v>38039</c:v>
                </c:pt>
                <c:pt idx="7">
                  <c:v>38124</c:v>
                </c:pt>
                <c:pt idx="8">
                  <c:v>38196</c:v>
                </c:pt>
                <c:pt idx="9">
                  <c:v>38257</c:v>
                </c:pt>
                <c:pt idx="10">
                  <c:v>38321</c:v>
                </c:pt>
                <c:pt idx="11">
                  <c:v>38400</c:v>
                </c:pt>
                <c:pt idx="12">
                  <c:v>38518</c:v>
                </c:pt>
                <c:pt idx="13">
                  <c:v>38630</c:v>
                </c:pt>
                <c:pt idx="14">
                  <c:v>38716</c:v>
                </c:pt>
                <c:pt idx="15">
                  <c:v>38811</c:v>
                </c:pt>
                <c:pt idx="16">
                  <c:v>38916</c:v>
                </c:pt>
                <c:pt idx="17">
                  <c:v>39115</c:v>
                </c:pt>
                <c:pt idx="18">
                  <c:v>39270</c:v>
                </c:pt>
                <c:pt idx="19">
                  <c:v>39449</c:v>
                </c:pt>
                <c:pt idx="20">
                  <c:v>39677</c:v>
                </c:pt>
                <c:pt idx="21">
                  <c:v>39911</c:v>
                </c:pt>
                <c:pt idx="22">
                  <c:v>40195</c:v>
                </c:pt>
                <c:pt idx="23">
                  <c:v>40427</c:v>
                </c:pt>
                <c:pt idx="24">
                  <c:v>40800</c:v>
                </c:pt>
                <c:pt idx="25">
                  <c:v>41174</c:v>
                </c:pt>
                <c:pt idx="26">
                  <c:v>41185</c:v>
                </c:pt>
                <c:pt idx="27">
                  <c:v>41188</c:v>
                </c:pt>
                <c:pt idx="28">
                  <c:v>41190</c:v>
                </c:pt>
                <c:pt idx="29">
                  <c:v>41191</c:v>
                </c:pt>
                <c:pt idx="30">
                  <c:v>41192</c:v>
                </c:pt>
                <c:pt idx="31">
                  <c:v>41193</c:v>
                </c:pt>
                <c:pt idx="32">
                  <c:v>41195</c:v>
                </c:pt>
                <c:pt idx="33">
                  <c:v>41197</c:v>
                </c:pt>
                <c:pt idx="34">
                  <c:v>41200</c:v>
                </c:pt>
                <c:pt idx="35">
                  <c:v>41203</c:v>
                </c:pt>
                <c:pt idx="36">
                  <c:v>41214</c:v>
                </c:pt>
                <c:pt idx="37">
                  <c:v>41222</c:v>
                </c:pt>
                <c:pt idx="38">
                  <c:v>41254</c:v>
                </c:pt>
                <c:pt idx="39">
                  <c:v>41275</c:v>
                </c:pt>
                <c:pt idx="40">
                  <c:v>41338</c:v>
                </c:pt>
                <c:pt idx="41">
                  <c:v>41399</c:v>
                </c:pt>
                <c:pt idx="42">
                  <c:v>41452</c:v>
                </c:pt>
                <c:pt idx="43">
                  <c:v>41546</c:v>
                </c:pt>
                <c:pt idx="44">
                  <c:v>41635</c:v>
                </c:pt>
                <c:pt idx="45">
                  <c:v>41764</c:v>
                </c:pt>
                <c:pt idx="46">
                  <c:v>41937</c:v>
                </c:pt>
                <c:pt idx="47">
                  <c:v>42138</c:v>
                </c:pt>
                <c:pt idx="48">
                  <c:v>42719</c:v>
                </c:pt>
                <c:pt idx="49">
                  <c:v>43561</c:v>
                </c:pt>
                <c:pt idx="50">
                  <c:v>44569</c:v>
                </c:pt>
              </c:numCache>
            </c:numRef>
          </c:cat>
          <c:val>
            <c:numRef>
              <c:f>Sheet1!$I$4:$I$54</c:f>
              <c:numCache>
                <c:formatCode>General</c:formatCode>
                <c:ptCount val="51"/>
                <c:pt idx="0">
                  <c:v>25.822222222222223</c:v>
                </c:pt>
                <c:pt idx="1">
                  <c:v>31.941176470588236</c:v>
                </c:pt>
                <c:pt idx="2">
                  <c:v>29.89108910891089</c:v>
                </c:pt>
                <c:pt idx="3">
                  <c:v>32</c:v>
                </c:pt>
                <c:pt idx="4">
                  <c:v>12.50709219858156</c:v>
                </c:pt>
                <c:pt idx="5">
                  <c:v>28.985507246376812</c:v>
                </c:pt>
                <c:pt idx="6">
                  <c:v>48.07692307692308</c:v>
                </c:pt>
                <c:pt idx="7">
                  <c:v>58.823529411764703</c:v>
                </c:pt>
                <c:pt idx="8">
                  <c:v>69.444444444444443</c:v>
                </c:pt>
                <c:pt idx="9">
                  <c:v>81.967213114754102</c:v>
                </c:pt>
                <c:pt idx="10">
                  <c:v>78.125</c:v>
                </c:pt>
                <c:pt idx="11">
                  <c:v>63.291139240506332</c:v>
                </c:pt>
                <c:pt idx="12">
                  <c:v>42.372881355932201</c:v>
                </c:pt>
                <c:pt idx="13">
                  <c:v>44.642857142857146</c:v>
                </c:pt>
                <c:pt idx="14">
                  <c:v>58.139534883720927</c:v>
                </c:pt>
                <c:pt idx="15">
                  <c:v>52.631578947368418</c:v>
                </c:pt>
                <c:pt idx="16">
                  <c:v>47.61904761904762</c:v>
                </c:pt>
                <c:pt idx="17">
                  <c:v>50.251256281407038</c:v>
                </c:pt>
                <c:pt idx="18">
                  <c:v>64.516129032258064</c:v>
                </c:pt>
                <c:pt idx="19">
                  <c:v>55.865921787709496</c:v>
                </c:pt>
                <c:pt idx="20">
                  <c:v>43.859649122807021</c:v>
                </c:pt>
                <c:pt idx="21">
                  <c:v>42.735042735042732</c:v>
                </c:pt>
                <c:pt idx="22">
                  <c:v>35.2112676056338</c:v>
                </c:pt>
                <c:pt idx="23">
                  <c:v>43.103448275862071</c:v>
                </c:pt>
                <c:pt idx="24">
                  <c:v>26.809651474530831</c:v>
                </c:pt>
                <c:pt idx="25">
                  <c:v>26.737967914438503</c:v>
                </c:pt>
                <c:pt idx="26">
                  <c:v>22.727272727272727</c:v>
                </c:pt>
                <c:pt idx="27">
                  <c:v>16.666666666666668</c:v>
                </c:pt>
                <c:pt idx="28">
                  <c:v>50</c:v>
                </c:pt>
                <c:pt idx="29">
                  <c:v>67</c:v>
                </c:pt>
                <c:pt idx="30">
                  <c:v>334</c:v>
                </c:pt>
                <c:pt idx="31">
                  <c:v>199</c:v>
                </c:pt>
                <c:pt idx="32">
                  <c:v>125</c:v>
                </c:pt>
                <c:pt idx="33">
                  <c:v>125</c:v>
                </c:pt>
                <c:pt idx="34">
                  <c:v>83.333333333333329</c:v>
                </c:pt>
                <c:pt idx="35">
                  <c:v>83.333333333333329</c:v>
                </c:pt>
                <c:pt idx="36">
                  <c:v>45.454545454545453</c:v>
                </c:pt>
                <c:pt idx="37">
                  <c:v>62.5</c:v>
                </c:pt>
                <c:pt idx="38">
                  <c:v>31.25</c:v>
                </c:pt>
                <c:pt idx="39">
                  <c:v>47.61904761904762</c:v>
                </c:pt>
                <c:pt idx="40">
                  <c:v>39.682539682539684</c:v>
                </c:pt>
                <c:pt idx="41">
                  <c:v>40.983606557377051</c:v>
                </c:pt>
                <c:pt idx="42">
                  <c:v>47.169811320754718</c:v>
                </c:pt>
                <c:pt idx="43">
                  <c:v>26.595744680851062</c:v>
                </c:pt>
                <c:pt idx="44">
                  <c:v>28.089887640449437</c:v>
                </c:pt>
                <c:pt idx="45">
                  <c:v>19.379844961240309</c:v>
                </c:pt>
                <c:pt idx="46">
                  <c:v>14.450867052023121</c:v>
                </c:pt>
                <c:pt idx="47">
                  <c:v>12.437810945273633</c:v>
                </c:pt>
                <c:pt idx="48">
                  <c:v>8.6058519793459549</c:v>
                </c:pt>
                <c:pt idx="49">
                  <c:v>5.4073634204275534</c:v>
                </c:pt>
                <c:pt idx="50">
                  <c:v>5.4037698412698409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FA-4B86-94A0-FE6984BCAD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5064560"/>
        <c:axId val="615064888"/>
      </c:lineChart>
      <c:dateAx>
        <c:axId val="615064560"/>
        <c:scaling>
          <c:orientation val="minMax"/>
        </c:scaling>
        <c:delete val="0"/>
        <c:axPos val="b"/>
        <c:numFmt formatCode="yyyy\-mm\-d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5064888"/>
        <c:crosses val="autoZero"/>
        <c:auto val="1"/>
        <c:lblOffset val="100"/>
        <c:baseTimeUnit val="days"/>
      </c:dateAx>
      <c:valAx>
        <c:axId val="615064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506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5</xdr:row>
      <xdr:rowOff>123825</xdr:rowOff>
    </xdr:from>
    <xdr:to>
      <xdr:col>25</xdr:col>
      <xdr:colOff>561975</xdr:colOff>
      <xdr:row>44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32DDDED-76F6-4859-8CED-94BA94CA31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6DAFB-5833-449F-8DCE-3C0476411A4E}">
  <dimension ref="A1:K54"/>
  <sheetViews>
    <sheetView tabSelected="1" topLeftCell="D19" workbookViewId="0">
      <selection activeCell="J39" sqref="J39"/>
    </sheetView>
  </sheetViews>
  <sheetFormatPr defaultRowHeight="15" x14ac:dyDescent="0.25"/>
  <cols>
    <col min="1" max="1" width="14.140625" style="1" customWidth="1"/>
    <col min="2" max="2" width="14.5703125" customWidth="1"/>
    <col min="3" max="3" width="11.85546875" customWidth="1"/>
    <col min="6" max="6" width="13" style="1" customWidth="1"/>
    <col min="11" max="11" width="10.42578125" style="1" bestFit="1" customWidth="1"/>
  </cols>
  <sheetData>
    <row r="1" spans="1:9" x14ac:dyDescent="0.25">
      <c r="A1" s="1" t="s">
        <v>0</v>
      </c>
      <c r="B1" t="s">
        <v>1</v>
      </c>
      <c r="C1" t="s">
        <v>2</v>
      </c>
      <c r="D1" t="s">
        <v>3</v>
      </c>
      <c r="F1" s="1" t="s">
        <v>4</v>
      </c>
      <c r="G1" t="s">
        <v>5</v>
      </c>
    </row>
    <row r="2" spans="1:9" x14ac:dyDescent="0.25">
      <c r="A2" s="1">
        <v>43262</v>
      </c>
      <c r="B2">
        <v>200000</v>
      </c>
      <c r="C2">
        <f>_xlfn.DAYS(A2,A2)</f>
        <v>0</v>
      </c>
      <c r="D2">
        <v>0</v>
      </c>
      <c r="F2" s="1">
        <v>36465</v>
      </c>
      <c r="G2">
        <v>0</v>
      </c>
      <c r="H2">
        <v>0</v>
      </c>
      <c r="I2">
        <v>0</v>
      </c>
    </row>
    <row r="3" spans="1:9" x14ac:dyDescent="0.25">
      <c r="A3" s="1">
        <v>43300</v>
      </c>
      <c r="B3">
        <v>200175</v>
      </c>
      <c r="C3">
        <f>_xlfn.DAYS(A3,A2)</f>
        <v>38</v>
      </c>
      <c r="D3">
        <f t="shared" ref="D3:D8" si="0">(B3-200000) / C3</f>
        <v>4.6052631578947372</v>
      </c>
      <c r="F3" s="1">
        <v>36726</v>
      </c>
      <c r="G3">
        <v>11669</v>
      </c>
      <c r="H3">
        <f t="shared" ref="H3:H8" si="1">F3-F2</f>
        <v>261</v>
      </c>
      <c r="I3">
        <f t="shared" ref="I3:I55" si="2">(G3-G2)/H3</f>
        <v>44.708812260536398</v>
      </c>
    </row>
    <row r="4" spans="1:9" x14ac:dyDescent="0.25">
      <c r="A4" s="1">
        <v>43527</v>
      </c>
      <c r="B4">
        <v>201360</v>
      </c>
      <c r="C4">
        <f>_xlfn.DAYS(A4,A2)</f>
        <v>265</v>
      </c>
      <c r="D4">
        <f t="shared" si="0"/>
        <v>5.132075471698113</v>
      </c>
      <c r="F4" s="1">
        <v>36771</v>
      </c>
      <c r="G4">
        <v>12831</v>
      </c>
      <c r="H4">
        <f t="shared" si="1"/>
        <v>45</v>
      </c>
      <c r="I4">
        <f t="shared" si="2"/>
        <v>25.822222222222223</v>
      </c>
    </row>
    <row r="5" spans="1:9" x14ac:dyDescent="0.25">
      <c r="A5" s="1">
        <v>43533</v>
      </c>
      <c r="B5">
        <v>201410</v>
      </c>
      <c r="C5">
        <f>_xlfn.DAYS(A5,A2)</f>
        <v>271</v>
      </c>
      <c r="D5">
        <f t="shared" si="0"/>
        <v>5.2029520295202953</v>
      </c>
      <c r="F5" s="1">
        <v>36788</v>
      </c>
      <c r="G5">
        <v>13374</v>
      </c>
      <c r="H5">
        <f t="shared" si="1"/>
        <v>17</v>
      </c>
      <c r="I5">
        <f t="shared" si="2"/>
        <v>31.941176470588236</v>
      </c>
    </row>
    <row r="6" spans="1:9" x14ac:dyDescent="0.25">
      <c r="A6" s="1">
        <v>43537</v>
      </c>
      <c r="B6">
        <v>201451</v>
      </c>
      <c r="C6">
        <f>_xlfn.DAYS(A6,A2)</f>
        <v>275</v>
      </c>
      <c r="D6">
        <f t="shared" si="0"/>
        <v>5.2763636363636364</v>
      </c>
      <c r="F6" s="1">
        <v>36889</v>
      </c>
      <c r="G6">
        <v>16393</v>
      </c>
      <c r="H6">
        <f t="shared" si="1"/>
        <v>101</v>
      </c>
      <c r="I6">
        <f t="shared" si="2"/>
        <v>29.89108910891089</v>
      </c>
    </row>
    <row r="7" spans="1:9" x14ac:dyDescent="0.25">
      <c r="A7" s="1">
        <v>43539</v>
      </c>
      <c r="B7">
        <v>201480</v>
      </c>
      <c r="C7">
        <f>_xlfn.DAYS(A7,A2)</f>
        <v>277</v>
      </c>
      <c r="D7">
        <f t="shared" si="0"/>
        <v>5.3429602888086647</v>
      </c>
      <c r="F7" s="1">
        <v>37204</v>
      </c>
      <c r="G7">
        <v>26473</v>
      </c>
      <c r="H7">
        <f t="shared" si="1"/>
        <v>315</v>
      </c>
      <c r="I7">
        <f t="shared" si="2"/>
        <v>32</v>
      </c>
    </row>
    <row r="8" spans="1:9" x14ac:dyDescent="0.25">
      <c r="A8" s="1">
        <v>43561</v>
      </c>
      <c r="B8">
        <v>201585</v>
      </c>
      <c r="C8">
        <f>_xlfn.DAYS(A8,A2)</f>
        <v>299</v>
      </c>
      <c r="D8">
        <f t="shared" si="0"/>
        <v>5.3010033444816056</v>
      </c>
      <c r="F8" s="1">
        <v>37486</v>
      </c>
      <c r="G8">
        <v>30000</v>
      </c>
      <c r="H8">
        <f t="shared" si="1"/>
        <v>282</v>
      </c>
      <c r="I8">
        <f t="shared" si="2"/>
        <v>12.50709219858156</v>
      </c>
    </row>
    <row r="9" spans="1:9" x14ac:dyDescent="0.25">
      <c r="F9" s="1">
        <v>37831</v>
      </c>
      <c r="G9">
        <v>40000</v>
      </c>
      <c r="H9">
        <f t="shared" ref="H9:H54" si="3">_xlfn.DAYS(F9,F8)</f>
        <v>345</v>
      </c>
      <c r="I9">
        <f t="shared" si="2"/>
        <v>28.985507246376812</v>
      </c>
    </row>
    <row r="10" spans="1:9" x14ac:dyDescent="0.25">
      <c r="F10" s="1">
        <v>38039</v>
      </c>
      <c r="G10">
        <v>50000</v>
      </c>
      <c r="H10">
        <f t="shared" si="3"/>
        <v>208</v>
      </c>
      <c r="I10">
        <f t="shared" si="2"/>
        <v>48.07692307692308</v>
      </c>
    </row>
    <row r="11" spans="1:9" x14ac:dyDescent="0.25">
      <c r="F11" s="1">
        <v>38124</v>
      </c>
      <c r="G11">
        <v>55000</v>
      </c>
      <c r="H11">
        <f t="shared" si="3"/>
        <v>85</v>
      </c>
      <c r="I11">
        <f t="shared" si="2"/>
        <v>58.823529411764703</v>
      </c>
    </row>
    <row r="12" spans="1:9" x14ac:dyDescent="0.25">
      <c r="F12" s="1">
        <v>38196</v>
      </c>
      <c r="G12">
        <v>60000</v>
      </c>
      <c r="H12">
        <f t="shared" si="3"/>
        <v>72</v>
      </c>
      <c r="I12">
        <f t="shared" si="2"/>
        <v>69.444444444444443</v>
      </c>
    </row>
    <row r="13" spans="1:9" x14ac:dyDescent="0.25">
      <c r="F13" s="1">
        <v>38257</v>
      </c>
      <c r="G13">
        <v>65000</v>
      </c>
      <c r="H13">
        <f t="shared" si="3"/>
        <v>61</v>
      </c>
      <c r="I13">
        <f t="shared" si="2"/>
        <v>81.967213114754102</v>
      </c>
    </row>
    <row r="14" spans="1:9" x14ac:dyDescent="0.25">
      <c r="F14" s="1">
        <v>38321</v>
      </c>
      <c r="G14">
        <v>70000</v>
      </c>
      <c r="H14">
        <f t="shared" si="3"/>
        <v>64</v>
      </c>
      <c r="I14">
        <f t="shared" si="2"/>
        <v>78.125</v>
      </c>
    </row>
    <row r="15" spans="1:9" x14ac:dyDescent="0.25">
      <c r="F15" s="1">
        <v>38400</v>
      </c>
      <c r="G15">
        <v>75000</v>
      </c>
      <c r="H15">
        <f t="shared" si="3"/>
        <v>79</v>
      </c>
      <c r="I15">
        <f t="shared" si="2"/>
        <v>63.291139240506332</v>
      </c>
    </row>
    <row r="16" spans="1:9" x14ac:dyDescent="0.25">
      <c r="F16" s="1">
        <v>38518</v>
      </c>
      <c r="G16">
        <v>80000</v>
      </c>
      <c r="H16">
        <f t="shared" si="3"/>
        <v>118</v>
      </c>
      <c r="I16">
        <f t="shared" si="2"/>
        <v>42.372881355932201</v>
      </c>
    </row>
    <row r="17" spans="6:9" x14ac:dyDescent="0.25">
      <c r="F17" s="1">
        <v>38630</v>
      </c>
      <c r="G17">
        <v>85000</v>
      </c>
      <c r="H17">
        <f t="shared" si="3"/>
        <v>112</v>
      </c>
      <c r="I17">
        <f t="shared" si="2"/>
        <v>44.642857142857146</v>
      </c>
    </row>
    <row r="18" spans="6:9" x14ac:dyDescent="0.25">
      <c r="F18" s="1">
        <v>38716</v>
      </c>
      <c r="G18">
        <v>90000</v>
      </c>
      <c r="H18">
        <f t="shared" si="3"/>
        <v>86</v>
      </c>
      <c r="I18">
        <f t="shared" si="2"/>
        <v>58.139534883720927</v>
      </c>
    </row>
    <row r="19" spans="6:9" x14ac:dyDescent="0.25">
      <c r="F19" s="1">
        <v>38811</v>
      </c>
      <c r="G19">
        <v>95000</v>
      </c>
      <c r="H19">
        <f t="shared" si="3"/>
        <v>95</v>
      </c>
      <c r="I19">
        <f t="shared" si="2"/>
        <v>52.631578947368418</v>
      </c>
    </row>
    <row r="20" spans="6:9" x14ac:dyDescent="0.25">
      <c r="F20" s="1">
        <v>38916</v>
      </c>
      <c r="G20">
        <v>100000</v>
      </c>
      <c r="H20">
        <f t="shared" si="3"/>
        <v>105</v>
      </c>
      <c r="I20">
        <f t="shared" si="2"/>
        <v>47.61904761904762</v>
      </c>
    </row>
    <row r="21" spans="6:9" x14ac:dyDescent="0.25">
      <c r="F21" s="1">
        <v>39115</v>
      </c>
      <c r="G21">
        <v>110000</v>
      </c>
      <c r="H21">
        <f t="shared" si="3"/>
        <v>199</v>
      </c>
      <c r="I21">
        <f t="shared" si="2"/>
        <v>50.251256281407038</v>
      </c>
    </row>
    <row r="22" spans="6:9" x14ac:dyDescent="0.25">
      <c r="F22" s="1">
        <v>39270</v>
      </c>
      <c r="G22">
        <v>120000</v>
      </c>
      <c r="H22">
        <f t="shared" si="3"/>
        <v>155</v>
      </c>
      <c r="I22">
        <f t="shared" si="2"/>
        <v>64.516129032258064</v>
      </c>
    </row>
    <row r="23" spans="6:9" x14ac:dyDescent="0.25">
      <c r="F23" s="1">
        <v>39449</v>
      </c>
      <c r="G23">
        <v>130000</v>
      </c>
      <c r="H23">
        <f t="shared" si="3"/>
        <v>179</v>
      </c>
      <c r="I23">
        <f t="shared" si="2"/>
        <v>55.865921787709496</v>
      </c>
    </row>
    <row r="24" spans="6:9" x14ac:dyDescent="0.25">
      <c r="F24" s="1">
        <v>39677</v>
      </c>
      <c r="G24">
        <v>140000</v>
      </c>
      <c r="H24">
        <f t="shared" si="3"/>
        <v>228</v>
      </c>
      <c r="I24">
        <f t="shared" si="2"/>
        <v>43.859649122807021</v>
      </c>
    </row>
    <row r="25" spans="6:9" x14ac:dyDescent="0.25">
      <c r="F25" s="1">
        <v>39911</v>
      </c>
      <c r="G25">
        <v>150000</v>
      </c>
      <c r="H25">
        <f t="shared" si="3"/>
        <v>234</v>
      </c>
      <c r="I25">
        <f t="shared" si="2"/>
        <v>42.735042735042732</v>
      </c>
    </row>
    <row r="26" spans="6:9" x14ac:dyDescent="0.25">
      <c r="F26" s="1">
        <v>40195</v>
      </c>
      <c r="G26">
        <v>160000</v>
      </c>
      <c r="H26">
        <f t="shared" si="3"/>
        <v>284</v>
      </c>
      <c r="I26">
        <f t="shared" si="2"/>
        <v>35.2112676056338</v>
      </c>
    </row>
    <row r="27" spans="6:9" x14ac:dyDescent="0.25">
      <c r="F27" s="1">
        <v>40427</v>
      </c>
      <c r="G27">
        <v>170000</v>
      </c>
      <c r="H27">
        <f t="shared" si="3"/>
        <v>232</v>
      </c>
      <c r="I27">
        <f t="shared" si="2"/>
        <v>43.103448275862071</v>
      </c>
    </row>
    <row r="28" spans="6:9" x14ac:dyDescent="0.25">
      <c r="F28" s="1">
        <v>40800</v>
      </c>
      <c r="G28">
        <v>180000</v>
      </c>
      <c r="H28">
        <f t="shared" si="3"/>
        <v>373</v>
      </c>
      <c r="I28">
        <f t="shared" si="2"/>
        <v>26.809651474530831</v>
      </c>
    </row>
    <row r="29" spans="6:9" x14ac:dyDescent="0.25">
      <c r="F29" s="1">
        <v>41174</v>
      </c>
      <c r="G29">
        <v>190000</v>
      </c>
      <c r="H29">
        <f t="shared" si="3"/>
        <v>374</v>
      </c>
      <c r="I29">
        <f t="shared" si="2"/>
        <v>26.737967914438503</v>
      </c>
    </row>
    <row r="30" spans="6:9" x14ac:dyDescent="0.25">
      <c r="F30" s="1">
        <v>41185</v>
      </c>
      <c r="G30">
        <v>190250</v>
      </c>
      <c r="H30">
        <f t="shared" si="3"/>
        <v>11</v>
      </c>
      <c r="I30">
        <f t="shared" si="2"/>
        <v>22.727272727272727</v>
      </c>
    </row>
    <row r="31" spans="6:9" x14ac:dyDescent="0.25">
      <c r="F31" s="1">
        <v>41188</v>
      </c>
      <c r="G31">
        <v>190300</v>
      </c>
      <c r="H31">
        <f t="shared" si="3"/>
        <v>3</v>
      </c>
      <c r="I31">
        <f t="shared" si="2"/>
        <v>16.666666666666668</v>
      </c>
    </row>
    <row r="32" spans="6:9" x14ac:dyDescent="0.25">
      <c r="F32" s="1">
        <v>41190</v>
      </c>
      <c r="G32">
        <v>190400</v>
      </c>
      <c r="H32">
        <f t="shared" si="3"/>
        <v>2</v>
      </c>
      <c r="I32">
        <f t="shared" si="2"/>
        <v>50</v>
      </c>
    </row>
    <row r="33" spans="6:9" x14ac:dyDescent="0.25">
      <c r="F33" s="1">
        <v>41191</v>
      </c>
      <c r="G33">
        <v>190467</v>
      </c>
      <c r="H33">
        <f t="shared" si="3"/>
        <v>1</v>
      </c>
      <c r="I33">
        <f t="shared" si="2"/>
        <v>67</v>
      </c>
    </row>
    <row r="34" spans="6:9" x14ac:dyDescent="0.25">
      <c r="F34" s="1">
        <v>41192</v>
      </c>
      <c r="G34">
        <v>190801</v>
      </c>
      <c r="H34">
        <f t="shared" si="3"/>
        <v>1</v>
      </c>
      <c r="I34">
        <f t="shared" si="2"/>
        <v>334</v>
      </c>
    </row>
    <row r="35" spans="6:9" x14ac:dyDescent="0.25">
      <c r="F35" s="1">
        <v>41193</v>
      </c>
      <c r="G35">
        <v>191000</v>
      </c>
      <c r="H35">
        <f t="shared" si="3"/>
        <v>1</v>
      </c>
      <c r="I35">
        <f t="shared" si="2"/>
        <v>199</v>
      </c>
    </row>
    <row r="36" spans="6:9" x14ac:dyDescent="0.25">
      <c r="F36" s="1">
        <v>41195</v>
      </c>
      <c r="G36">
        <v>191250</v>
      </c>
      <c r="H36">
        <f t="shared" si="3"/>
        <v>2</v>
      </c>
      <c r="I36">
        <f t="shared" si="2"/>
        <v>125</v>
      </c>
    </row>
    <row r="37" spans="6:9" x14ac:dyDescent="0.25">
      <c r="F37" s="1">
        <v>41197</v>
      </c>
      <c r="G37">
        <v>191500</v>
      </c>
      <c r="H37">
        <f t="shared" si="3"/>
        <v>2</v>
      </c>
      <c r="I37">
        <f t="shared" si="2"/>
        <v>125</v>
      </c>
    </row>
    <row r="38" spans="6:9" x14ac:dyDescent="0.25">
      <c r="F38" s="1">
        <v>41200</v>
      </c>
      <c r="G38">
        <v>191750</v>
      </c>
      <c r="H38">
        <f t="shared" si="3"/>
        <v>3</v>
      </c>
      <c r="I38">
        <f t="shared" si="2"/>
        <v>83.333333333333329</v>
      </c>
    </row>
    <row r="39" spans="6:9" x14ac:dyDescent="0.25">
      <c r="F39" s="1">
        <v>41203</v>
      </c>
      <c r="G39">
        <v>192000</v>
      </c>
      <c r="H39">
        <f t="shared" si="3"/>
        <v>3</v>
      </c>
      <c r="I39">
        <f t="shared" si="2"/>
        <v>83.333333333333329</v>
      </c>
    </row>
    <row r="40" spans="6:9" x14ac:dyDescent="0.25">
      <c r="F40" s="1">
        <v>41214</v>
      </c>
      <c r="G40">
        <v>192500</v>
      </c>
      <c r="H40">
        <f t="shared" si="3"/>
        <v>11</v>
      </c>
      <c r="I40">
        <f t="shared" si="2"/>
        <v>45.454545454545453</v>
      </c>
    </row>
    <row r="41" spans="6:9" x14ac:dyDescent="0.25">
      <c r="F41" s="1">
        <v>41222</v>
      </c>
      <c r="G41">
        <v>193000</v>
      </c>
      <c r="H41">
        <f t="shared" si="3"/>
        <v>8</v>
      </c>
      <c r="I41">
        <f t="shared" si="2"/>
        <v>62.5</v>
      </c>
    </row>
    <row r="42" spans="6:9" x14ac:dyDescent="0.25">
      <c r="F42" s="1">
        <v>41254</v>
      </c>
      <c r="G42">
        <v>194000</v>
      </c>
      <c r="H42">
        <f t="shared" si="3"/>
        <v>32</v>
      </c>
      <c r="I42">
        <f t="shared" si="2"/>
        <v>31.25</v>
      </c>
    </row>
    <row r="43" spans="6:9" x14ac:dyDescent="0.25">
      <c r="F43" s="1">
        <v>41275</v>
      </c>
      <c r="G43">
        <v>195000</v>
      </c>
      <c r="H43">
        <f t="shared" si="3"/>
        <v>21</v>
      </c>
      <c r="I43">
        <f t="shared" si="2"/>
        <v>47.61904761904762</v>
      </c>
    </row>
    <row r="44" spans="6:9" x14ac:dyDescent="0.25">
      <c r="F44" s="1">
        <v>41338</v>
      </c>
      <c r="G44">
        <v>197500</v>
      </c>
      <c r="H44">
        <f t="shared" si="3"/>
        <v>63</v>
      </c>
      <c r="I44">
        <f t="shared" si="2"/>
        <v>39.682539682539684</v>
      </c>
    </row>
    <row r="45" spans="6:9" x14ac:dyDescent="0.25">
      <c r="F45" s="1">
        <v>41399</v>
      </c>
      <c r="G45">
        <v>200000</v>
      </c>
      <c r="H45">
        <f t="shared" si="3"/>
        <v>61</v>
      </c>
      <c r="I45">
        <f t="shared" si="2"/>
        <v>40.983606557377051</v>
      </c>
    </row>
    <row r="46" spans="6:9" x14ac:dyDescent="0.25">
      <c r="F46" s="1">
        <v>41452</v>
      </c>
      <c r="G46">
        <v>202500</v>
      </c>
      <c r="H46">
        <f t="shared" si="3"/>
        <v>53</v>
      </c>
      <c r="I46">
        <f t="shared" si="2"/>
        <v>47.169811320754718</v>
      </c>
    </row>
    <row r="47" spans="6:9" x14ac:dyDescent="0.25">
      <c r="F47" s="1">
        <v>41546</v>
      </c>
      <c r="G47">
        <v>205000</v>
      </c>
      <c r="H47">
        <f t="shared" si="3"/>
        <v>94</v>
      </c>
      <c r="I47">
        <f t="shared" si="2"/>
        <v>26.595744680851062</v>
      </c>
    </row>
    <row r="48" spans="6:9" x14ac:dyDescent="0.25">
      <c r="F48" s="1">
        <v>41635</v>
      </c>
      <c r="G48">
        <v>207500</v>
      </c>
      <c r="H48">
        <f t="shared" si="3"/>
        <v>89</v>
      </c>
      <c r="I48">
        <f t="shared" si="2"/>
        <v>28.089887640449437</v>
      </c>
    </row>
    <row r="49" spans="6:9" x14ac:dyDescent="0.25">
      <c r="F49" s="1">
        <v>41764</v>
      </c>
      <c r="G49">
        <v>210000</v>
      </c>
      <c r="H49">
        <f t="shared" si="3"/>
        <v>129</v>
      </c>
      <c r="I49">
        <f t="shared" si="2"/>
        <v>19.379844961240309</v>
      </c>
    </row>
    <row r="50" spans="6:9" x14ac:dyDescent="0.25">
      <c r="F50" s="1">
        <v>41937</v>
      </c>
      <c r="G50">
        <v>212500</v>
      </c>
      <c r="H50">
        <f t="shared" si="3"/>
        <v>173</v>
      </c>
      <c r="I50">
        <f t="shared" si="2"/>
        <v>14.450867052023121</v>
      </c>
    </row>
    <row r="51" spans="6:9" x14ac:dyDescent="0.25">
      <c r="F51" s="1">
        <v>42138</v>
      </c>
      <c r="G51">
        <v>215000</v>
      </c>
      <c r="H51">
        <f t="shared" si="3"/>
        <v>201</v>
      </c>
      <c r="I51">
        <f t="shared" si="2"/>
        <v>12.437810945273633</v>
      </c>
    </row>
    <row r="52" spans="6:9" x14ac:dyDescent="0.25">
      <c r="F52" s="1">
        <v>42719</v>
      </c>
      <c r="G52">
        <v>220000</v>
      </c>
      <c r="H52">
        <f t="shared" si="3"/>
        <v>581</v>
      </c>
      <c r="I52">
        <f t="shared" si="2"/>
        <v>8.6058519793459549</v>
      </c>
    </row>
    <row r="53" spans="6:9" x14ac:dyDescent="0.25">
      <c r="F53" s="1">
        <v>43561</v>
      </c>
      <c r="G53">
        <v>224553</v>
      </c>
      <c r="H53">
        <f t="shared" si="3"/>
        <v>842</v>
      </c>
      <c r="I53">
        <f t="shared" si="2"/>
        <v>5.4073634204275534</v>
      </c>
    </row>
    <row r="54" spans="6:9" x14ac:dyDescent="0.25">
      <c r="F54" s="1">
        <v>44569</v>
      </c>
      <c r="G54">
        <v>230000</v>
      </c>
      <c r="H54">
        <f t="shared" si="3"/>
        <v>1008</v>
      </c>
      <c r="I54">
        <f t="shared" si="2"/>
        <v>5.4037698412698409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2019-04-06T22:37:57Z</dcterms:created>
  <dcterms:modified xsi:type="dcterms:W3CDTF">2019-04-07T17:42:23Z</dcterms:modified>
</cp:coreProperties>
</file>