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ulfo\Desktop\desktop images\edgy\"/>
    </mc:Choice>
  </mc:AlternateContent>
  <xr:revisionPtr revIDLastSave="0" documentId="13_ncr:1_{85D4138F-FA46-4C6A-8F7E-F39A599BE243}" xr6:coauthVersionLast="43" xr6:coauthVersionMax="43" xr10:uidLastSave="{00000000-0000-0000-0000-000000000000}"/>
  <bookViews>
    <workbookView xWindow="11175" yWindow="2865" windowWidth="24780" windowHeight="17715" xr2:uid="{AFF773A8-FAB7-4CC7-8495-D4F3C3C499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3" i="1" l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J23" i="1" l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</calcChain>
</file>

<file path=xl/sharedStrings.xml><?xml version="1.0" encoding="utf-8"?>
<sst xmlns="http://schemas.openxmlformats.org/spreadsheetml/2006/main" count="10" uniqueCount="10">
  <si>
    <t>Users</t>
  </si>
  <si>
    <t>Threads</t>
  </si>
  <si>
    <t>Posts</t>
  </si>
  <si>
    <t>Users Online</t>
  </si>
  <si>
    <t>Arch Thr</t>
  </si>
  <si>
    <t>Arch Posts</t>
  </si>
  <si>
    <t>Active Thr</t>
  </si>
  <si>
    <t>Active Posts</t>
  </si>
  <si>
    <t>PPT</t>
  </si>
  <si>
    <t>PPU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</si>
</sst>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164" fontId="0" fillId="0" borderId="0" xfId="0" applyNumberFormat="1"/>
    <xf numFmtId="164" fontId="0" fillId="2" borderId="0" xfId="0" applyNumberFormat="1" applyFill="1"/>
    <xf numFmtId="3" fontId="0" fillId="2" borderId="0" xfId="0" applyNumberFormat="1" applyFill="1"/>
    <xf numFmtId="0" fontId="0" fillId="2" borderId="0" xfId="0" applyFill="1"/>
    <xf numFmtId="3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Something Awful Active</a:t>
            </a:r>
            <a:r>
              <a:rPr lang="en-US" baseline="0"/>
              <a:t> </a:t>
            </a:r>
            <a:r>
              <a:rPr lang="en-US"/>
              <a:t>Posts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Per Thread (Left)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Sheet1!$A$7:$A$23</c:f>
              <c:numCache>
                <c:formatCode>yyyy\-mm\-dd;@</c:formatCode>
                <c:ptCount val="17"/>
                <c:pt idx="0">
                  <c:v>38215</c:v>
                </c:pt>
                <c:pt idx="1">
                  <c:v>38321</c:v>
                </c:pt>
                <c:pt idx="2">
                  <c:v>38443</c:v>
                </c:pt>
                <c:pt idx="3">
                  <c:v>38596</c:v>
                </c:pt>
                <c:pt idx="4">
                  <c:v>38757</c:v>
                </c:pt>
                <c:pt idx="5">
                  <c:v>38988</c:v>
                </c:pt>
                <c:pt idx="6">
                  <c:v>39265</c:v>
                </c:pt>
                <c:pt idx="7">
                  <c:v>39479</c:v>
                </c:pt>
                <c:pt idx="8">
                  <c:v>39871</c:v>
                </c:pt>
                <c:pt idx="9">
                  <c:v>40253</c:v>
                </c:pt>
                <c:pt idx="10">
                  <c:v>40646</c:v>
                </c:pt>
                <c:pt idx="11">
                  <c:v>40967</c:v>
                </c:pt>
                <c:pt idx="12">
                  <c:v>41362</c:v>
                </c:pt>
                <c:pt idx="13">
                  <c:v>41672</c:v>
                </c:pt>
                <c:pt idx="14">
                  <c:v>42064</c:v>
                </c:pt>
                <c:pt idx="15">
                  <c:v>42443</c:v>
                </c:pt>
                <c:pt idx="16">
                  <c:v>42454</c:v>
                </c:pt>
              </c:numCache>
            </c:numRef>
          </c:cat>
          <c:val>
            <c:numRef>
              <c:f>Sheet1!$J$7:$J$23</c:f>
              <c:numCache>
                <c:formatCode>General</c:formatCode>
                <c:ptCount val="17"/>
                <c:pt idx="0">
                  <c:v>31.003617244439663</c:v>
                </c:pt>
                <c:pt idx="1">
                  <c:v>34.364447133724447</c:v>
                </c:pt>
                <c:pt idx="2">
                  <c:v>70.893276066832613</c:v>
                </c:pt>
                <c:pt idx="3">
                  <c:v>98.788962077124765</c:v>
                </c:pt>
                <c:pt idx="4">
                  <c:v>101.97595354712882</c:v>
                </c:pt>
                <c:pt idx="5">
                  <c:v>76.073172972192694</c:v>
                </c:pt>
                <c:pt idx="6">
                  <c:v>110.60311103695052</c:v>
                </c:pt>
                <c:pt idx="7">
                  <c:v>170.23051548550933</c:v>
                </c:pt>
                <c:pt idx="8">
                  <c:v>67.557534610502699</c:v>
                </c:pt>
                <c:pt idx="9">
                  <c:v>823.34577114427861</c:v>
                </c:pt>
                <c:pt idx="10">
                  <c:v>1973.9377421437796</c:v>
                </c:pt>
                <c:pt idx="11">
                  <c:v>3034.3192867680073</c:v>
                </c:pt>
                <c:pt idx="12">
                  <c:v>4128.5249794125721</c:v>
                </c:pt>
                <c:pt idx="13">
                  <c:v>3002.0620353647782</c:v>
                </c:pt>
                <c:pt idx="14">
                  <c:v>1324.1458395959839</c:v>
                </c:pt>
                <c:pt idx="15">
                  <c:v>787.80133550836217</c:v>
                </c:pt>
                <c:pt idx="16">
                  <c:v>783.68311998428214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AF-48F1-BDD6-A2ECD720A0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692552"/>
        <c:axId val="571692880"/>
      </c:lineChart>
      <c:lineChart>
        <c:grouping val="standard"/>
        <c:varyColors val="0"/>
        <c:ser>
          <c:idx val="1"/>
          <c:order val="1"/>
          <c:tx>
            <c:v>Per User (Right)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Sheet1!$A$7:$A$23</c:f>
              <c:numCache>
                <c:formatCode>yyyy\-mm\-dd;@</c:formatCode>
                <c:ptCount val="17"/>
                <c:pt idx="0">
                  <c:v>38215</c:v>
                </c:pt>
                <c:pt idx="1">
                  <c:v>38321</c:v>
                </c:pt>
                <c:pt idx="2">
                  <c:v>38443</c:v>
                </c:pt>
                <c:pt idx="3">
                  <c:v>38596</c:v>
                </c:pt>
                <c:pt idx="4">
                  <c:v>38757</c:v>
                </c:pt>
                <c:pt idx="5">
                  <c:v>38988</c:v>
                </c:pt>
                <c:pt idx="6">
                  <c:v>39265</c:v>
                </c:pt>
                <c:pt idx="7">
                  <c:v>39479</c:v>
                </c:pt>
                <c:pt idx="8">
                  <c:v>39871</c:v>
                </c:pt>
                <c:pt idx="9">
                  <c:v>40253</c:v>
                </c:pt>
                <c:pt idx="10">
                  <c:v>40646</c:v>
                </c:pt>
                <c:pt idx="11">
                  <c:v>40967</c:v>
                </c:pt>
                <c:pt idx="12">
                  <c:v>41362</c:v>
                </c:pt>
                <c:pt idx="13">
                  <c:v>41672</c:v>
                </c:pt>
                <c:pt idx="14">
                  <c:v>42064</c:v>
                </c:pt>
                <c:pt idx="15">
                  <c:v>42443</c:v>
                </c:pt>
                <c:pt idx="16">
                  <c:v>42454</c:v>
                </c:pt>
              </c:numCache>
            </c:numRef>
          </c:cat>
          <c:val>
            <c:numRef>
              <c:f>Sheet1!$K$7:$K$23</c:f>
              <c:numCache>
                <c:formatCode>General</c:formatCode>
                <c:ptCount val="17"/>
                <c:pt idx="0">
                  <c:v>54.924365143646675</c:v>
                </c:pt>
                <c:pt idx="1">
                  <c:v>51.737909454588667</c:v>
                </c:pt>
                <c:pt idx="2">
                  <c:v>76.020952181573946</c:v>
                </c:pt>
                <c:pt idx="3">
                  <c:v>72.275249532127262</c:v>
                </c:pt>
                <c:pt idx="4">
                  <c:v>63.233611851688977</c:v>
                </c:pt>
                <c:pt idx="5">
                  <c:v>68.58574099051134</c:v>
                </c:pt>
                <c:pt idx="6">
                  <c:v>60.665473478685321</c:v>
                </c:pt>
                <c:pt idx="7">
                  <c:v>58.029263199228929</c:v>
                </c:pt>
                <c:pt idx="8">
                  <c:v>95.026888997766164</c:v>
                </c:pt>
                <c:pt idx="9">
                  <c:v>145.5309080686782</c:v>
                </c:pt>
                <c:pt idx="10">
                  <c:v>240.84233228724872</c:v>
                </c:pt>
                <c:pt idx="11">
                  <c:v>291.60033531398705</c:v>
                </c:pt>
                <c:pt idx="12">
                  <c:v>342.4671740603066</c:v>
                </c:pt>
                <c:pt idx="13">
                  <c:v>385.87336421352683</c:v>
                </c:pt>
                <c:pt idx="14">
                  <c:v>460.95201494333463</c:v>
                </c:pt>
                <c:pt idx="15">
                  <c:v>531.20730491277482</c:v>
                </c:pt>
                <c:pt idx="16">
                  <c:v>532.84927734304756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AF-48F1-BDD6-A2ECD720A0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1684680"/>
        <c:axId val="571688288"/>
      </c:lineChart>
      <c:dateAx>
        <c:axId val="571692552"/>
        <c:scaling>
          <c:orientation val="minMax"/>
        </c:scaling>
        <c:delete val="0"/>
        <c:axPos val="b"/>
        <c:numFmt formatCode="yyyy\-mm\-d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1692880"/>
        <c:crosses val="autoZero"/>
        <c:auto val="1"/>
        <c:lblOffset val="100"/>
        <c:baseTimeUnit val="days"/>
      </c:dateAx>
      <c:valAx>
        <c:axId val="571692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1692552"/>
        <c:crosses val="autoZero"/>
        <c:crossBetween val="between"/>
      </c:valAx>
      <c:valAx>
        <c:axId val="57168828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1684680"/>
        <c:crosses val="max"/>
        <c:crossBetween val="between"/>
      </c:valAx>
      <c:dateAx>
        <c:axId val="571684680"/>
        <c:scaling>
          <c:orientation val="minMax"/>
        </c:scaling>
        <c:delete val="1"/>
        <c:axPos val="b"/>
        <c:numFmt formatCode="yyyy\-mm\-dd;@" sourceLinked="1"/>
        <c:majorTickMark val="out"/>
        <c:minorTickMark val="none"/>
        <c:tickLblPos val="nextTo"/>
        <c:crossAx val="571688288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25</xdr:row>
      <xdr:rowOff>104775</xdr:rowOff>
    </xdr:from>
    <xdr:to>
      <xdr:col>12</xdr:col>
      <xdr:colOff>552450</xdr:colOff>
      <xdr:row>39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F35850D-0313-4F07-BA97-1E1E578317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9546B-422B-447C-AEDA-2A7032486FB2}">
  <dimension ref="A1:K25"/>
  <sheetViews>
    <sheetView tabSelected="1" workbookViewId="0">
      <selection activeCell="A29" sqref="A29"/>
    </sheetView>
  </sheetViews>
  <sheetFormatPr defaultRowHeight="15" x14ac:dyDescent="0.25"/>
  <cols>
    <col min="1" max="1" width="16.5703125" style="2" customWidth="1"/>
    <col min="2" max="3" width="9.140625" style="1"/>
    <col min="4" max="4" width="11.140625" style="1" bestFit="1" customWidth="1"/>
    <col min="5" max="5" width="13.28515625" customWidth="1"/>
    <col min="6" max="7" width="12.28515625" style="1" customWidth="1"/>
    <col min="8" max="8" width="12.28515625" style="6" customWidth="1"/>
    <col min="9" max="9" width="12.5703125" style="6" customWidth="1"/>
    <col min="10" max="10" width="13.140625" customWidth="1"/>
  </cols>
  <sheetData>
    <row r="1" spans="1:11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6" t="s">
        <v>6</v>
      </c>
      <c r="I1" s="6" t="s">
        <v>7</v>
      </c>
      <c r="J1" s="1" t="s">
        <v>8</v>
      </c>
      <c r="K1" s="1" t="s">
        <v>9</v>
      </c>
    </row>
    <row r="4" spans="1:11" x14ac:dyDescent="0.25">
      <c r="A4" s="2">
        <v>37980</v>
      </c>
      <c r="B4" s="1">
        <v>23488</v>
      </c>
      <c r="C4" s="1">
        <v>53630</v>
      </c>
      <c r="D4" s="1">
        <v>1205661</v>
      </c>
      <c r="E4" s="1">
        <v>466</v>
      </c>
    </row>
    <row r="5" spans="1:11" x14ac:dyDescent="0.25">
      <c r="A5" s="2">
        <v>38183</v>
      </c>
      <c r="B5" s="1">
        <v>35500</v>
      </c>
      <c r="C5" s="1">
        <v>159435</v>
      </c>
      <c r="D5" s="1">
        <v>3974383</v>
      </c>
      <c r="E5" s="1">
        <v>2768</v>
      </c>
    </row>
    <row r="6" spans="1:11" x14ac:dyDescent="0.25">
      <c r="A6" s="2">
        <v>38191</v>
      </c>
      <c r="B6" s="1">
        <v>35500</v>
      </c>
      <c r="C6" s="1">
        <v>68118</v>
      </c>
      <c r="D6" s="1">
        <v>2117287</v>
      </c>
      <c r="E6" s="1">
        <v>2896</v>
      </c>
    </row>
    <row r="7" spans="1:11" x14ac:dyDescent="0.25">
      <c r="A7" s="2">
        <v>38215</v>
      </c>
      <c r="B7" s="1">
        <v>41978</v>
      </c>
      <c r="C7" s="1">
        <v>813736</v>
      </c>
      <c r="D7" s="1">
        <v>17589061</v>
      </c>
      <c r="E7" s="1">
        <v>3086</v>
      </c>
      <c r="F7" s="1">
        <v>739370</v>
      </c>
      <c r="G7" s="1">
        <v>15283446</v>
      </c>
      <c r="H7" s="6">
        <f t="shared" ref="H7:H23" si="0">C7-F7</f>
        <v>74366</v>
      </c>
      <c r="I7" s="6">
        <f t="shared" ref="I7:I23" si="1">D7-G7</f>
        <v>2305615</v>
      </c>
      <c r="J7">
        <f t="shared" ref="J7:J23" si="2">I7/H7</f>
        <v>31.003617244439663</v>
      </c>
      <c r="K7">
        <f>I7/B7</f>
        <v>54.924365143646675</v>
      </c>
    </row>
    <row r="8" spans="1:11" x14ac:dyDescent="0.25">
      <c r="A8" s="2">
        <v>38321</v>
      </c>
      <c r="B8" s="1">
        <v>50494</v>
      </c>
      <c r="C8" s="1">
        <v>982923</v>
      </c>
      <c r="D8" s="1">
        <v>21613712</v>
      </c>
      <c r="E8" s="1">
        <v>3726</v>
      </c>
      <c r="F8" s="1">
        <v>906901</v>
      </c>
      <c r="G8" s="1">
        <v>19001258</v>
      </c>
      <c r="H8" s="6">
        <f t="shared" si="0"/>
        <v>76022</v>
      </c>
      <c r="I8" s="6">
        <f t="shared" si="1"/>
        <v>2612454</v>
      </c>
      <c r="J8">
        <f t="shared" si="2"/>
        <v>34.364447133724447</v>
      </c>
      <c r="K8">
        <f t="shared" ref="K8:K23" si="3">I8/B8</f>
        <v>51.737909454588667</v>
      </c>
    </row>
    <row r="9" spans="1:11" x14ac:dyDescent="0.25">
      <c r="A9" s="2">
        <v>38443</v>
      </c>
      <c r="B9" s="1">
        <v>57321</v>
      </c>
      <c r="C9" s="1">
        <v>1141238</v>
      </c>
      <c r="D9" s="1">
        <v>25384812</v>
      </c>
      <c r="E9" s="1">
        <v>3030</v>
      </c>
      <c r="F9" s="1">
        <v>1079771</v>
      </c>
      <c r="G9" s="1">
        <v>21027215</v>
      </c>
      <c r="H9" s="6">
        <f t="shared" si="0"/>
        <v>61467</v>
      </c>
      <c r="I9" s="6">
        <f t="shared" si="1"/>
        <v>4357597</v>
      </c>
      <c r="J9">
        <f t="shared" si="2"/>
        <v>70.893276066832613</v>
      </c>
      <c r="K9">
        <f t="shared" si="3"/>
        <v>76.020952181573946</v>
      </c>
    </row>
    <row r="10" spans="1:11" x14ac:dyDescent="0.25">
      <c r="A10" s="2">
        <v>38596</v>
      </c>
      <c r="B10" s="1">
        <v>64120</v>
      </c>
      <c r="C10" s="1">
        <v>1282127</v>
      </c>
      <c r="D10" s="1">
        <v>29649622</v>
      </c>
      <c r="E10" s="1">
        <v>4092</v>
      </c>
      <c r="F10" s="1">
        <v>1235216</v>
      </c>
      <c r="G10" s="1">
        <v>25015333</v>
      </c>
      <c r="H10" s="6">
        <f t="shared" si="0"/>
        <v>46911</v>
      </c>
      <c r="I10" s="6">
        <f t="shared" si="1"/>
        <v>4634289</v>
      </c>
      <c r="J10">
        <f t="shared" si="2"/>
        <v>98.788962077124765</v>
      </c>
      <c r="K10">
        <f t="shared" si="3"/>
        <v>72.275249532127262</v>
      </c>
    </row>
    <row r="11" spans="1:11" x14ac:dyDescent="0.25">
      <c r="A11" s="2">
        <v>38757</v>
      </c>
      <c r="B11" s="1">
        <v>72766</v>
      </c>
      <c r="C11" s="1">
        <v>1422050</v>
      </c>
      <c r="D11" s="1">
        <v>34132225</v>
      </c>
      <c r="E11" s="1">
        <v>4670</v>
      </c>
      <c r="F11" s="1">
        <v>1376929</v>
      </c>
      <c r="G11" s="1">
        <v>29530968</v>
      </c>
      <c r="H11" s="6">
        <f t="shared" si="0"/>
        <v>45121</v>
      </c>
      <c r="I11" s="6">
        <f t="shared" si="1"/>
        <v>4601257</v>
      </c>
      <c r="J11">
        <f t="shared" si="2"/>
        <v>101.97595354712882</v>
      </c>
      <c r="K11">
        <f t="shared" si="3"/>
        <v>63.233611851688977</v>
      </c>
    </row>
    <row r="12" spans="1:11" x14ac:dyDescent="0.25">
      <c r="A12" s="2">
        <v>38988</v>
      </c>
      <c r="B12" s="1">
        <v>84522</v>
      </c>
      <c r="C12" s="1">
        <v>1716635</v>
      </c>
      <c r="D12" s="1">
        <v>42663976</v>
      </c>
      <c r="E12" s="1">
        <v>2033</v>
      </c>
      <c r="F12" s="1">
        <v>1640432</v>
      </c>
      <c r="G12" s="1">
        <v>36866972</v>
      </c>
      <c r="H12" s="6">
        <f t="shared" si="0"/>
        <v>76203</v>
      </c>
      <c r="I12" s="6">
        <f t="shared" si="1"/>
        <v>5797004</v>
      </c>
      <c r="J12">
        <f t="shared" si="2"/>
        <v>76.073172972192694</v>
      </c>
      <c r="K12">
        <f t="shared" si="3"/>
        <v>68.58574099051134</v>
      </c>
    </row>
    <row r="13" spans="1:11" x14ac:dyDescent="0.25">
      <c r="A13" s="2">
        <v>39265</v>
      </c>
      <c r="B13" s="1">
        <v>98336</v>
      </c>
      <c r="C13" s="1">
        <v>2128324</v>
      </c>
      <c r="D13" s="1">
        <v>54628487</v>
      </c>
      <c r="E13" s="1">
        <v>1702</v>
      </c>
      <c r="F13" s="1">
        <v>2074387</v>
      </c>
      <c r="G13" s="1">
        <v>48662887</v>
      </c>
      <c r="H13" s="6">
        <f t="shared" si="0"/>
        <v>53937</v>
      </c>
      <c r="I13" s="6">
        <f t="shared" si="1"/>
        <v>5965600</v>
      </c>
      <c r="J13">
        <f t="shared" si="2"/>
        <v>110.60311103695052</v>
      </c>
      <c r="K13">
        <f t="shared" si="3"/>
        <v>60.665473478685321</v>
      </c>
    </row>
    <row r="14" spans="1:11" x14ac:dyDescent="0.25">
      <c r="A14" s="2">
        <v>39479</v>
      </c>
      <c r="B14" s="1">
        <v>112052</v>
      </c>
      <c r="C14" s="1">
        <v>2384222</v>
      </c>
      <c r="D14" s="1">
        <v>65004261</v>
      </c>
      <c r="E14" s="1">
        <v>2166</v>
      </c>
      <c r="F14" s="1">
        <v>2346025</v>
      </c>
      <c r="G14" s="1">
        <v>58501966</v>
      </c>
      <c r="H14" s="6">
        <f t="shared" si="0"/>
        <v>38197</v>
      </c>
      <c r="I14" s="6">
        <f t="shared" si="1"/>
        <v>6502295</v>
      </c>
      <c r="J14">
        <f t="shared" si="2"/>
        <v>170.23051548550933</v>
      </c>
      <c r="K14">
        <f t="shared" si="3"/>
        <v>58.029263199228929</v>
      </c>
    </row>
    <row r="15" spans="1:11" x14ac:dyDescent="0.25">
      <c r="A15" s="2">
        <v>39871</v>
      </c>
      <c r="B15" s="1">
        <v>120421</v>
      </c>
      <c r="C15" s="1">
        <v>2628812</v>
      </c>
      <c r="D15" s="1">
        <v>63237156</v>
      </c>
      <c r="E15" s="1">
        <v>7543</v>
      </c>
      <c r="F15" s="1">
        <v>2459427</v>
      </c>
      <c r="G15" s="1">
        <v>51793923</v>
      </c>
      <c r="H15" s="6">
        <f t="shared" si="0"/>
        <v>169385</v>
      </c>
      <c r="I15" s="6">
        <f t="shared" si="1"/>
        <v>11443233</v>
      </c>
      <c r="J15">
        <f t="shared" si="2"/>
        <v>67.557534610502699</v>
      </c>
      <c r="K15">
        <f t="shared" si="3"/>
        <v>95.026888997766164</v>
      </c>
    </row>
    <row r="16" spans="1:11" x14ac:dyDescent="0.25">
      <c r="A16" s="2">
        <v>40253</v>
      </c>
      <c r="B16" s="1">
        <v>138734</v>
      </c>
      <c r="C16" s="1">
        <v>2903542</v>
      </c>
      <c r="D16" s="1">
        <v>99787709</v>
      </c>
      <c r="E16" s="1">
        <v>4011</v>
      </c>
      <c r="F16" s="1">
        <v>2879020</v>
      </c>
      <c r="G16" s="1">
        <v>79597624</v>
      </c>
      <c r="H16" s="6">
        <f t="shared" si="0"/>
        <v>24522</v>
      </c>
      <c r="I16" s="6">
        <f t="shared" si="1"/>
        <v>20190085</v>
      </c>
      <c r="J16">
        <f t="shared" si="2"/>
        <v>823.34577114427861</v>
      </c>
      <c r="K16">
        <f t="shared" si="3"/>
        <v>145.5309080686782</v>
      </c>
    </row>
    <row r="17" spans="1:11" x14ac:dyDescent="0.25">
      <c r="A17" s="2">
        <v>40646</v>
      </c>
      <c r="B17" s="1">
        <v>152314</v>
      </c>
      <c r="C17" s="1">
        <v>3027873</v>
      </c>
      <c r="D17" s="1">
        <v>116272292</v>
      </c>
      <c r="E17" s="1">
        <v>2808</v>
      </c>
      <c r="F17" s="1">
        <v>3009289</v>
      </c>
      <c r="G17" s="1">
        <v>79588633</v>
      </c>
      <c r="H17" s="6">
        <f t="shared" si="0"/>
        <v>18584</v>
      </c>
      <c r="I17" s="6">
        <f t="shared" si="1"/>
        <v>36683659</v>
      </c>
      <c r="J17">
        <f t="shared" si="2"/>
        <v>1973.9377421437796</v>
      </c>
      <c r="K17">
        <f t="shared" si="3"/>
        <v>240.84233228724872</v>
      </c>
    </row>
    <row r="18" spans="1:11" x14ac:dyDescent="0.25">
      <c r="A18" s="2">
        <v>40967</v>
      </c>
      <c r="B18" s="1">
        <v>162236</v>
      </c>
      <c r="C18" s="1">
        <v>3092672</v>
      </c>
      <c r="D18" s="1">
        <v>126892572</v>
      </c>
      <c r="E18" s="1">
        <v>5358</v>
      </c>
      <c r="F18" s="1">
        <v>3077081</v>
      </c>
      <c r="G18" s="1">
        <v>79584500</v>
      </c>
      <c r="H18" s="6">
        <f t="shared" si="0"/>
        <v>15591</v>
      </c>
      <c r="I18" s="6">
        <f t="shared" si="1"/>
        <v>47308072</v>
      </c>
      <c r="J18">
        <f t="shared" si="2"/>
        <v>3034.3192867680073</v>
      </c>
      <c r="K18">
        <f t="shared" si="3"/>
        <v>291.60033531398705</v>
      </c>
    </row>
    <row r="19" spans="1:11" x14ac:dyDescent="0.25">
      <c r="A19" s="2">
        <v>41362</v>
      </c>
      <c r="B19" s="1">
        <v>175669</v>
      </c>
      <c r="C19" s="1">
        <v>3164296</v>
      </c>
      <c r="D19" s="1">
        <v>139746969</v>
      </c>
      <c r="E19" s="1">
        <v>2983</v>
      </c>
      <c r="F19" s="1">
        <v>3149724</v>
      </c>
      <c r="G19" s="1">
        <v>79586103</v>
      </c>
      <c r="H19" s="6">
        <f t="shared" si="0"/>
        <v>14572</v>
      </c>
      <c r="I19" s="6">
        <f t="shared" si="1"/>
        <v>60160866</v>
      </c>
      <c r="J19">
        <f t="shared" si="2"/>
        <v>4128.5249794125721</v>
      </c>
      <c r="K19">
        <f t="shared" si="3"/>
        <v>342.4671740603066</v>
      </c>
    </row>
    <row r="20" spans="1:11" x14ac:dyDescent="0.25">
      <c r="A20" s="2">
        <v>41672</v>
      </c>
      <c r="B20" s="1">
        <v>185232</v>
      </c>
      <c r="C20" s="1">
        <v>3229707</v>
      </c>
      <c r="D20" s="1">
        <v>151058422</v>
      </c>
      <c r="E20" s="1">
        <v>3034</v>
      </c>
      <c r="F20" s="1">
        <v>3205898</v>
      </c>
      <c r="G20" s="1">
        <v>79582327</v>
      </c>
      <c r="H20" s="6">
        <f t="shared" si="0"/>
        <v>23809</v>
      </c>
      <c r="I20" s="6">
        <f t="shared" si="1"/>
        <v>71476095</v>
      </c>
      <c r="J20">
        <f t="shared" si="2"/>
        <v>3002.0620353647782</v>
      </c>
      <c r="K20">
        <f t="shared" si="3"/>
        <v>385.87336421352683</v>
      </c>
    </row>
    <row r="21" spans="1:11" x14ac:dyDescent="0.25">
      <c r="A21" s="2">
        <v>42064</v>
      </c>
      <c r="B21" s="1">
        <v>191122</v>
      </c>
      <c r="C21" s="1">
        <v>3313672</v>
      </c>
      <c r="D21" s="1">
        <v>167642857</v>
      </c>
      <c r="E21" s="1">
        <v>5290</v>
      </c>
      <c r="F21" s="1">
        <v>3247140</v>
      </c>
      <c r="G21" s="1">
        <v>79544786</v>
      </c>
      <c r="H21" s="6">
        <f t="shared" si="0"/>
        <v>66532</v>
      </c>
      <c r="I21" s="6">
        <f t="shared" si="1"/>
        <v>88098071</v>
      </c>
      <c r="J21">
        <f t="shared" si="2"/>
        <v>1324.1458395959839</v>
      </c>
      <c r="K21">
        <f t="shared" si="3"/>
        <v>460.95201494333463</v>
      </c>
    </row>
    <row r="22" spans="1:11" x14ac:dyDescent="0.25">
      <c r="A22" s="2">
        <v>42443</v>
      </c>
      <c r="B22" s="1">
        <v>194554</v>
      </c>
      <c r="C22" s="1">
        <v>3358965</v>
      </c>
      <c r="D22" s="1">
        <v>177503398</v>
      </c>
      <c r="E22" s="1">
        <v>2606</v>
      </c>
      <c r="F22" s="1">
        <v>3227779</v>
      </c>
      <c r="G22" s="1">
        <v>74154892</v>
      </c>
      <c r="H22" s="6">
        <f t="shared" si="0"/>
        <v>131186</v>
      </c>
      <c r="I22" s="6">
        <f t="shared" si="1"/>
        <v>103348506</v>
      </c>
      <c r="J22">
        <f t="shared" si="2"/>
        <v>787.80133550836217</v>
      </c>
      <c r="K22">
        <f t="shared" si="3"/>
        <v>531.20730491277482</v>
      </c>
    </row>
    <row r="23" spans="1:11" x14ac:dyDescent="0.25">
      <c r="A23" s="2">
        <v>42454</v>
      </c>
      <c r="B23" s="1">
        <v>194629</v>
      </c>
      <c r="C23" s="1">
        <v>3358965</v>
      </c>
      <c r="D23" s="1">
        <v>177503398</v>
      </c>
      <c r="E23" s="1">
        <v>5201</v>
      </c>
      <c r="F23" s="1">
        <v>3226631</v>
      </c>
      <c r="G23" s="1">
        <v>73795476</v>
      </c>
      <c r="H23" s="6">
        <f t="shared" si="0"/>
        <v>132334</v>
      </c>
      <c r="I23" s="6">
        <f t="shared" si="1"/>
        <v>103707922</v>
      </c>
      <c r="J23">
        <f t="shared" si="2"/>
        <v>783.68311998428214</v>
      </c>
      <c r="K23">
        <f t="shared" si="3"/>
        <v>532.84927734304756</v>
      </c>
    </row>
    <row r="24" spans="1:11" s="5" customFormat="1" x14ac:dyDescent="0.25">
      <c r="A24" s="3">
        <v>42455</v>
      </c>
      <c r="B24" s="4">
        <v>194629</v>
      </c>
      <c r="C24" s="4">
        <v>2628812</v>
      </c>
      <c r="D24" s="4">
        <v>63237156</v>
      </c>
      <c r="E24" s="5">
        <v>5964</v>
      </c>
      <c r="F24" s="4">
        <v>3358965</v>
      </c>
      <c r="G24" s="4">
        <v>177503398</v>
      </c>
      <c r="H24" s="6"/>
      <c r="I24" s="6"/>
    </row>
    <row r="25" spans="1:11" x14ac:dyDescent="0.25">
      <c r="A25" s="2">
        <v>42627</v>
      </c>
      <c r="B25" s="1">
        <v>196218</v>
      </c>
      <c r="C25" s="1">
        <v>2628812</v>
      </c>
      <c r="D25" s="1">
        <v>63237156</v>
      </c>
      <c r="E25" s="1">
        <v>4869</v>
      </c>
      <c r="F25" s="1">
        <v>3358965</v>
      </c>
      <c r="G25" s="1">
        <v>177503398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2019-04-10T16:05:52Z</dcterms:created>
  <dcterms:modified xsi:type="dcterms:W3CDTF">2019-04-10T20:02:49Z</dcterms:modified>
</cp:coreProperties>
</file>